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0635" windowHeight="5895" activeTab="0"/>
  </bookViews>
  <sheets>
    <sheet name="Sheet1" sheetId="1" r:id="rId1"/>
    <sheet name="Sheet2" sheetId="2" r:id="rId2"/>
    <sheet name="Sheet3" sheetId="3" r:id="rId3"/>
  </sheets>
  <definedNames>
    <definedName name="Prinditiitlid" localSheetId="0">'Sheet1'!$15:$15</definedName>
  </definedNames>
  <calcPr fullCalcOnLoad="1"/>
</workbook>
</file>

<file path=xl/sharedStrings.xml><?xml version="1.0" encoding="utf-8"?>
<sst xmlns="http://schemas.openxmlformats.org/spreadsheetml/2006/main" count="56" uniqueCount="40">
  <si>
    <t>Jrk.</t>
  </si>
  <si>
    <t>Tööde ja kulutuste nimetus</t>
  </si>
  <si>
    <t>Ühik</t>
  </si>
  <si>
    <t>nr.</t>
  </si>
  <si>
    <t>Töötasu</t>
  </si>
  <si>
    <t>Masinad</t>
  </si>
  <si>
    <t>Kokku</t>
  </si>
  <si>
    <t>Ühiku hinnad</t>
  </si>
  <si>
    <t>kokku</t>
  </si>
  <si>
    <t>km20%</t>
  </si>
  <si>
    <t xml:space="preserve">Töötasu </t>
  </si>
  <si>
    <t>Materjal</t>
  </si>
  <si>
    <t>Eraldi</t>
  </si>
  <si>
    <t xml:space="preserve">Ühiku hind </t>
  </si>
  <si>
    <t>Masin.</t>
  </si>
  <si>
    <t>Maht</t>
  </si>
  <si>
    <t>(EUR)</t>
  </si>
  <si>
    <t>Tellija</t>
  </si>
  <si>
    <t>Töövõtja</t>
  </si>
  <si>
    <t xml:space="preserve">    (allkiri)</t>
  </si>
  <si>
    <t>(allkiri)</t>
  </si>
  <si>
    <t>kmpl.</t>
  </si>
  <si>
    <t>Vee - ja kanalisatsioonitorustiku paigaldus</t>
  </si>
  <si>
    <t>Esiku ja köögi põranda soojustamine ja betoneerimine</t>
  </si>
  <si>
    <t>m2</t>
  </si>
  <si>
    <t>Vana kipsplaadi, voodrilaua, vineeri, OSB ja vaheseina eemaldamine ja utiliseer.</t>
  </si>
  <si>
    <t>Välisukse ja 3 akna ava tegemine</t>
  </si>
  <si>
    <t>tk</t>
  </si>
  <si>
    <t>Uste ja akende paigaldus</t>
  </si>
  <si>
    <t>Põrandakütte paigaldus koos valuga pesemisruumi</t>
  </si>
  <si>
    <t>Sauna ümberehitus</t>
  </si>
  <si>
    <t>San.tehnika paigaldus (boiler, kr.kauss, wc pott)</t>
  </si>
  <si>
    <t>Vana pliidi asendamine uuega</t>
  </si>
  <si>
    <t>Kipsplaadi paigaldus seina</t>
  </si>
  <si>
    <t>Kipsplaadi paigaldus lakke</t>
  </si>
  <si>
    <t>Maalritööd</t>
  </si>
  <si>
    <t>Laminaatparketi paigaldus koos aluspõranda ettevalmistamisega</t>
  </si>
  <si>
    <t>Keraamilise plaadi paigaldus koos vuukimisega</t>
  </si>
  <si>
    <t>WC ehitus (met.karkassil kipsseinad ja ukse paigaldus)</t>
  </si>
  <si>
    <t>WC viimistlus (plaatimine ja vuukimine)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</si>
</sst>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[$-425]d\.\ mmmm\ yyyy&quot;. a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9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b/>
      <i/>
      <sz val="10"/>
      <name val="Arial"/>
      <family val="2"/>
    </font>
    <font>
      <i/>
      <sz val="9"/>
      <name val="Arial"/>
      <family val="0"/>
    </font>
    <font>
      <b/>
      <i/>
      <sz val="9"/>
      <name val="Arial CE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6"/>
      <name val="Arial CE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5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6" fontId="0" fillId="0" borderId="0" xfId="0" applyNumberFormat="1" applyAlignment="1">
      <alignment horizontal="right"/>
    </xf>
    <xf numFmtId="16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7" fillId="0" borderId="29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5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47625</xdr:rowOff>
    </xdr:from>
    <xdr:to>
      <xdr:col>5</xdr:col>
      <xdr:colOff>381000</xdr:colOff>
      <xdr:row>11</xdr:row>
      <xdr:rowOff>171450</xdr:rowOff>
    </xdr:to>
    <xdr:pic>
      <xdr:nvPicPr>
        <xdr:cNvPr id="1" name="Picture 1" descr="K3 logo koos katust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7625"/>
          <a:ext cx="971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55"/>
  <sheetViews>
    <sheetView tabSelected="1" zoomScalePageLayoutView="0" workbookViewId="0" topLeftCell="A5">
      <selection activeCell="E18" sqref="E18"/>
    </sheetView>
  </sheetViews>
  <sheetFormatPr defaultColWidth="9.140625" defaultRowHeight="12"/>
  <cols>
    <col min="1" max="1" width="4.57421875" style="0" customWidth="1"/>
    <col min="2" max="2" width="66.421875" style="0" customWidth="1"/>
    <col min="3" max="3" width="6.28125" style="1" customWidth="1"/>
    <col min="4" max="4" width="6.421875" style="0" customWidth="1"/>
    <col min="5" max="5" width="7.28125" style="0" customWidth="1"/>
    <col min="6" max="6" width="6.7109375" style="0" customWidth="1"/>
    <col min="7" max="7" width="7.57421875" style="0" customWidth="1"/>
    <col min="8" max="8" width="9.421875" style="0" customWidth="1"/>
    <col min="9" max="9" width="7.8515625" style="0" customWidth="1"/>
    <col min="10" max="11" width="7.7109375" style="0" customWidth="1"/>
    <col min="12" max="12" width="8.28125" style="0" customWidth="1"/>
  </cols>
  <sheetData>
    <row r="1" ht="12"/>
    <row r="2" ht="3" customHeight="1"/>
    <row r="3" ht="12"/>
    <row r="4" ht="12"/>
    <row r="5" ht="12"/>
    <row r="6" ht="12"/>
    <row r="7" ht="12"/>
    <row r="8" ht="9" customHeight="1"/>
    <row r="9" ht="10.5" customHeight="1" hidden="1"/>
    <row r="10" ht="12" hidden="1"/>
    <row r="11" spans="1:12" ht="15">
      <c r="A11" s="29"/>
      <c r="B11" s="24"/>
      <c r="C11" s="16"/>
      <c r="D11" s="17"/>
      <c r="E11" s="17"/>
      <c r="F11" s="17"/>
      <c r="G11" s="17"/>
      <c r="H11" s="17"/>
      <c r="I11" s="48"/>
      <c r="J11" s="89"/>
      <c r="L11" s="71"/>
    </row>
    <row r="12" spans="1:12" ht="15.75" thickBot="1">
      <c r="A12" s="29"/>
      <c r="B12" s="80"/>
      <c r="C12" s="16"/>
      <c r="D12" s="17"/>
      <c r="E12" s="17"/>
      <c r="F12" s="17"/>
      <c r="G12" s="17"/>
      <c r="H12" s="64"/>
      <c r="I12" s="48"/>
      <c r="J12" s="64"/>
      <c r="L12" s="64">
        <v>2013</v>
      </c>
    </row>
    <row r="13" spans="1:12" ht="13.5" customHeight="1">
      <c r="A13" s="33" t="s">
        <v>0</v>
      </c>
      <c r="B13" s="98" t="s">
        <v>1</v>
      </c>
      <c r="C13" s="98" t="s">
        <v>2</v>
      </c>
      <c r="D13" s="102" t="s">
        <v>15</v>
      </c>
      <c r="E13" s="118" t="s">
        <v>7</v>
      </c>
      <c r="F13" s="119"/>
      <c r="G13" s="119"/>
      <c r="H13" s="98" t="s">
        <v>13</v>
      </c>
      <c r="I13" s="110"/>
      <c r="J13" s="106"/>
      <c r="K13" s="107" t="s">
        <v>12</v>
      </c>
      <c r="L13" s="108"/>
    </row>
    <row r="14" spans="1:12" ht="18" customHeight="1">
      <c r="A14" s="25" t="s">
        <v>3</v>
      </c>
      <c r="B14" s="99"/>
      <c r="C14" s="101"/>
      <c r="D14" s="103"/>
      <c r="E14" s="103" t="s">
        <v>4</v>
      </c>
      <c r="F14" s="111" t="s">
        <v>14</v>
      </c>
      <c r="G14" s="112" t="s">
        <v>11</v>
      </c>
      <c r="H14" s="101" t="s">
        <v>8</v>
      </c>
      <c r="I14" s="103" t="s">
        <v>6</v>
      </c>
      <c r="J14" s="114" t="s">
        <v>10</v>
      </c>
      <c r="K14" s="114" t="s">
        <v>5</v>
      </c>
      <c r="L14" s="116" t="s">
        <v>11</v>
      </c>
    </row>
    <row r="15" spans="1:12" ht="12.75" customHeight="1" thickBot="1">
      <c r="A15" s="34">
        <v>1</v>
      </c>
      <c r="B15" s="100">
        <v>2</v>
      </c>
      <c r="C15" s="100">
        <v>3</v>
      </c>
      <c r="D15" s="104">
        <v>4</v>
      </c>
      <c r="E15" s="105">
        <v>5</v>
      </c>
      <c r="F15" s="105">
        <v>6</v>
      </c>
      <c r="G15" s="113">
        <v>7</v>
      </c>
      <c r="H15" s="109">
        <v>8</v>
      </c>
      <c r="I15" s="105">
        <v>9</v>
      </c>
      <c r="J15" s="115">
        <v>10</v>
      </c>
      <c r="K15" s="115">
        <v>11</v>
      </c>
      <c r="L15" s="117">
        <v>12</v>
      </c>
    </row>
    <row r="16" spans="1:12" s="2" customFormat="1" ht="18" customHeight="1">
      <c r="A16" s="68"/>
      <c r="B16" s="43"/>
      <c r="C16" s="42"/>
      <c r="D16" s="69"/>
      <c r="E16" s="69"/>
      <c r="F16" s="69"/>
      <c r="G16" s="69"/>
      <c r="H16" s="69"/>
      <c r="I16" s="70"/>
      <c r="J16" s="66"/>
      <c r="K16" s="66"/>
      <c r="L16" s="67"/>
    </row>
    <row r="17" spans="1:12" s="2" customFormat="1" ht="18" customHeight="1">
      <c r="A17" s="51">
        <v>1</v>
      </c>
      <c r="B17" s="62" t="s">
        <v>25</v>
      </c>
      <c r="C17" s="63" t="s">
        <v>21</v>
      </c>
      <c r="D17" s="63">
        <v>1</v>
      </c>
      <c r="E17" s="46">
        <v>470</v>
      </c>
      <c r="F17" s="37">
        <v>450</v>
      </c>
      <c r="G17" s="37">
        <v>0</v>
      </c>
      <c r="H17" s="82">
        <f aca="true" t="shared" si="0" ref="H17:H32">SUM(E17:G17)</f>
        <v>920</v>
      </c>
      <c r="I17" s="83">
        <f aca="true" t="shared" si="1" ref="I17:I32">D17*H17</f>
        <v>920</v>
      </c>
      <c r="J17" s="61">
        <f aca="true" t="shared" si="2" ref="J17:J22">D17*E17</f>
        <v>470</v>
      </c>
      <c r="K17" s="61">
        <f aca="true" t="shared" si="3" ref="K17:K32">D17*F17</f>
        <v>450</v>
      </c>
      <c r="L17" s="81">
        <f aca="true" t="shared" si="4" ref="L17:L32">D17*G17</f>
        <v>0</v>
      </c>
    </row>
    <row r="18" spans="1:12" s="2" customFormat="1" ht="18" customHeight="1">
      <c r="A18" s="51">
        <v>2</v>
      </c>
      <c r="B18" s="62" t="s">
        <v>22</v>
      </c>
      <c r="C18" s="63" t="s">
        <v>21</v>
      </c>
      <c r="D18" s="63">
        <v>1</v>
      </c>
      <c r="E18" s="46">
        <v>250</v>
      </c>
      <c r="F18" s="37">
        <v>0</v>
      </c>
      <c r="G18" s="91">
        <v>0</v>
      </c>
      <c r="H18" s="82">
        <f t="shared" si="0"/>
        <v>250</v>
      </c>
      <c r="I18" s="83">
        <f t="shared" si="1"/>
        <v>250</v>
      </c>
      <c r="J18" s="61">
        <f t="shared" si="2"/>
        <v>250</v>
      </c>
      <c r="K18" s="61">
        <f t="shared" si="3"/>
        <v>0</v>
      </c>
      <c r="L18" s="81">
        <f t="shared" si="4"/>
        <v>0</v>
      </c>
    </row>
    <row r="19" spans="1:12" s="2" customFormat="1" ht="18" customHeight="1">
      <c r="A19" s="51">
        <v>3</v>
      </c>
      <c r="B19" s="62" t="s">
        <v>23</v>
      </c>
      <c r="C19" s="63" t="s">
        <v>24</v>
      </c>
      <c r="D19" s="63">
        <v>17</v>
      </c>
      <c r="E19" s="46">
        <v>25</v>
      </c>
      <c r="F19" s="37">
        <v>3</v>
      </c>
      <c r="G19" s="91">
        <v>0</v>
      </c>
      <c r="H19" s="82">
        <f t="shared" si="0"/>
        <v>28</v>
      </c>
      <c r="I19" s="83">
        <f t="shared" si="1"/>
        <v>476</v>
      </c>
      <c r="J19" s="61">
        <f t="shared" si="2"/>
        <v>425</v>
      </c>
      <c r="K19" s="61">
        <f t="shared" si="3"/>
        <v>51</v>
      </c>
      <c r="L19" s="81">
        <f t="shared" si="4"/>
        <v>0</v>
      </c>
    </row>
    <row r="20" spans="1:12" s="2" customFormat="1" ht="18" customHeight="1">
      <c r="A20" s="51">
        <v>4</v>
      </c>
      <c r="B20" s="62" t="s">
        <v>26</v>
      </c>
      <c r="C20" s="63" t="s">
        <v>27</v>
      </c>
      <c r="D20" s="63">
        <v>4</v>
      </c>
      <c r="E20" s="46">
        <v>100</v>
      </c>
      <c r="F20" s="37">
        <v>10</v>
      </c>
      <c r="G20" s="92">
        <v>0</v>
      </c>
      <c r="H20" s="82">
        <f t="shared" si="0"/>
        <v>110</v>
      </c>
      <c r="I20" s="83">
        <f t="shared" si="1"/>
        <v>440</v>
      </c>
      <c r="J20" s="61">
        <f t="shared" si="2"/>
        <v>400</v>
      </c>
      <c r="K20" s="61">
        <f t="shared" si="3"/>
        <v>40</v>
      </c>
      <c r="L20" s="81">
        <f t="shared" si="4"/>
        <v>0</v>
      </c>
    </row>
    <row r="21" spans="1:12" s="2" customFormat="1" ht="18" customHeight="1">
      <c r="A21" s="51">
        <v>5</v>
      </c>
      <c r="B21" s="62" t="s">
        <v>28</v>
      </c>
      <c r="C21" s="63" t="s">
        <v>27</v>
      </c>
      <c r="D21" s="63">
        <v>6</v>
      </c>
      <c r="E21" s="46">
        <v>60</v>
      </c>
      <c r="F21" s="37">
        <v>0</v>
      </c>
      <c r="G21" s="92">
        <v>0</v>
      </c>
      <c r="H21" s="82">
        <f t="shared" si="0"/>
        <v>60</v>
      </c>
      <c r="I21" s="83">
        <f t="shared" si="1"/>
        <v>360</v>
      </c>
      <c r="J21" s="61">
        <f t="shared" si="2"/>
        <v>360</v>
      </c>
      <c r="K21" s="61">
        <f t="shared" si="3"/>
        <v>0</v>
      </c>
      <c r="L21" s="81">
        <f t="shared" si="4"/>
        <v>0</v>
      </c>
    </row>
    <row r="22" spans="1:12" s="2" customFormat="1" ht="18" customHeight="1">
      <c r="A22" s="51">
        <v>6</v>
      </c>
      <c r="B22" s="62" t="s">
        <v>29</v>
      </c>
      <c r="C22" s="63" t="s">
        <v>24</v>
      </c>
      <c r="D22" s="63">
        <v>6.5</v>
      </c>
      <c r="E22" s="46">
        <v>15</v>
      </c>
      <c r="F22" s="37">
        <v>0</v>
      </c>
      <c r="G22" s="92">
        <v>0</v>
      </c>
      <c r="H22" s="82">
        <f t="shared" si="0"/>
        <v>15</v>
      </c>
      <c r="I22" s="83">
        <f t="shared" si="1"/>
        <v>97.5</v>
      </c>
      <c r="J22" s="61">
        <f t="shared" si="2"/>
        <v>97.5</v>
      </c>
      <c r="K22" s="61">
        <f t="shared" si="3"/>
        <v>0</v>
      </c>
      <c r="L22" s="81">
        <f t="shared" si="4"/>
        <v>0</v>
      </c>
    </row>
    <row r="23" spans="1:12" s="2" customFormat="1" ht="18" customHeight="1">
      <c r="A23" s="51">
        <v>7</v>
      </c>
      <c r="B23" s="62" t="s">
        <v>30</v>
      </c>
      <c r="C23" s="63" t="s">
        <v>21</v>
      </c>
      <c r="D23" s="63">
        <v>1</v>
      </c>
      <c r="E23" s="47">
        <v>750</v>
      </c>
      <c r="F23" s="38">
        <v>0</v>
      </c>
      <c r="G23" s="38">
        <v>0</v>
      </c>
      <c r="H23" s="82">
        <f t="shared" si="0"/>
        <v>750</v>
      </c>
      <c r="I23" s="83">
        <f>D23*H23</f>
        <v>750</v>
      </c>
      <c r="J23" s="61">
        <f>D23*E23</f>
        <v>750</v>
      </c>
      <c r="K23" s="61">
        <f t="shared" si="3"/>
        <v>0</v>
      </c>
      <c r="L23" s="81">
        <f t="shared" si="4"/>
        <v>0</v>
      </c>
    </row>
    <row r="24" spans="1:12" s="2" customFormat="1" ht="18" customHeight="1">
      <c r="A24" s="51">
        <v>8</v>
      </c>
      <c r="B24" s="62" t="s">
        <v>38</v>
      </c>
      <c r="C24" s="63" t="s">
        <v>21</v>
      </c>
      <c r="D24" s="63">
        <v>1</v>
      </c>
      <c r="E24" s="47">
        <v>200</v>
      </c>
      <c r="F24" s="38">
        <v>0</v>
      </c>
      <c r="G24" s="38">
        <v>0</v>
      </c>
      <c r="H24" s="82">
        <f t="shared" si="0"/>
        <v>200</v>
      </c>
      <c r="I24" s="83">
        <f t="shared" si="1"/>
        <v>200</v>
      </c>
      <c r="J24" s="61">
        <f aca="true" t="shared" si="5" ref="J24:J32">D24*E24</f>
        <v>200</v>
      </c>
      <c r="K24" s="61">
        <f t="shared" si="3"/>
        <v>0</v>
      </c>
      <c r="L24" s="81">
        <f t="shared" si="4"/>
        <v>0</v>
      </c>
    </row>
    <row r="25" spans="1:12" s="2" customFormat="1" ht="18" customHeight="1">
      <c r="A25" s="51">
        <v>9</v>
      </c>
      <c r="B25" s="62" t="s">
        <v>31</v>
      </c>
      <c r="C25" s="63" t="s">
        <v>21</v>
      </c>
      <c r="D25" s="63">
        <v>1</v>
      </c>
      <c r="E25" s="47">
        <v>180</v>
      </c>
      <c r="F25" s="90">
        <v>0</v>
      </c>
      <c r="G25" s="38">
        <v>0</v>
      </c>
      <c r="H25" s="82">
        <f t="shared" si="0"/>
        <v>180</v>
      </c>
      <c r="I25" s="83">
        <f t="shared" si="1"/>
        <v>180</v>
      </c>
      <c r="J25" s="61">
        <f t="shared" si="5"/>
        <v>180</v>
      </c>
      <c r="K25" s="61">
        <f t="shared" si="3"/>
        <v>0</v>
      </c>
      <c r="L25" s="81">
        <f t="shared" si="4"/>
        <v>0</v>
      </c>
    </row>
    <row r="26" spans="1:12" s="2" customFormat="1" ht="18" customHeight="1">
      <c r="A26" s="51">
        <v>10</v>
      </c>
      <c r="B26" s="62" t="s">
        <v>32</v>
      </c>
      <c r="C26" s="63" t="s">
        <v>21</v>
      </c>
      <c r="D26" s="63">
        <v>1</v>
      </c>
      <c r="E26" s="47">
        <v>260</v>
      </c>
      <c r="F26" s="38">
        <v>0</v>
      </c>
      <c r="G26" s="38">
        <v>0</v>
      </c>
      <c r="H26" s="82">
        <f t="shared" si="0"/>
        <v>260</v>
      </c>
      <c r="I26" s="83">
        <f t="shared" si="1"/>
        <v>260</v>
      </c>
      <c r="J26" s="61">
        <f t="shared" si="5"/>
        <v>260</v>
      </c>
      <c r="K26" s="61">
        <f t="shared" si="3"/>
        <v>0</v>
      </c>
      <c r="L26" s="81">
        <f t="shared" si="4"/>
        <v>0</v>
      </c>
    </row>
    <row r="27" spans="1:12" s="2" customFormat="1" ht="18" customHeight="1">
      <c r="A27" s="51">
        <v>11</v>
      </c>
      <c r="B27" s="62" t="s">
        <v>33</v>
      </c>
      <c r="C27" s="63" t="s">
        <v>24</v>
      </c>
      <c r="D27" s="63">
        <v>80</v>
      </c>
      <c r="E27" s="47">
        <v>7</v>
      </c>
      <c r="F27" s="38">
        <v>0</v>
      </c>
      <c r="G27" s="38">
        <v>0</v>
      </c>
      <c r="H27" s="82">
        <f t="shared" si="0"/>
        <v>7</v>
      </c>
      <c r="I27" s="83">
        <f t="shared" si="1"/>
        <v>560</v>
      </c>
      <c r="J27" s="61">
        <f t="shared" si="5"/>
        <v>560</v>
      </c>
      <c r="K27" s="61">
        <f t="shared" si="3"/>
        <v>0</v>
      </c>
      <c r="L27" s="81">
        <f t="shared" si="4"/>
        <v>0</v>
      </c>
    </row>
    <row r="28" spans="1:12" s="2" customFormat="1" ht="18" customHeight="1">
      <c r="A28" s="51">
        <v>12</v>
      </c>
      <c r="B28" s="62" t="s">
        <v>34</v>
      </c>
      <c r="C28" s="63" t="s">
        <v>24</v>
      </c>
      <c r="D28" s="63">
        <v>57</v>
      </c>
      <c r="E28" s="47">
        <v>9</v>
      </c>
      <c r="F28" s="38">
        <v>0</v>
      </c>
      <c r="G28" s="38">
        <v>0</v>
      </c>
      <c r="H28" s="82">
        <f t="shared" si="0"/>
        <v>9</v>
      </c>
      <c r="I28" s="83">
        <f t="shared" si="1"/>
        <v>513</v>
      </c>
      <c r="J28" s="61">
        <f t="shared" si="5"/>
        <v>513</v>
      </c>
      <c r="K28" s="61">
        <f t="shared" si="3"/>
        <v>0</v>
      </c>
      <c r="L28" s="81">
        <f t="shared" si="4"/>
        <v>0</v>
      </c>
    </row>
    <row r="29" spans="1:12" s="2" customFormat="1" ht="18" customHeight="1">
      <c r="A29" s="51">
        <v>13</v>
      </c>
      <c r="B29" s="62" t="s">
        <v>35</v>
      </c>
      <c r="C29" s="63" t="s">
        <v>24</v>
      </c>
      <c r="D29" s="63">
        <v>137</v>
      </c>
      <c r="E29" s="47">
        <v>8</v>
      </c>
      <c r="F29" s="38">
        <v>0</v>
      </c>
      <c r="G29" s="38">
        <v>0</v>
      </c>
      <c r="H29" s="82">
        <f t="shared" si="0"/>
        <v>8</v>
      </c>
      <c r="I29" s="83">
        <f t="shared" si="1"/>
        <v>1096</v>
      </c>
      <c r="J29" s="61">
        <f t="shared" si="5"/>
        <v>1096</v>
      </c>
      <c r="K29" s="61">
        <f t="shared" si="3"/>
        <v>0</v>
      </c>
      <c r="L29" s="81">
        <f t="shared" si="4"/>
        <v>0</v>
      </c>
    </row>
    <row r="30" spans="1:12" s="2" customFormat="1" ht="18" customHeight="1">
      <c r="A30" s="51">
        <v>14</v>
      </c>
      <c r="B30" s="62" t="s">
        <v>36</v>
      </c>
      <c r="C30" s="63" t="s">
        <v>24</v>
      </c>
      <c r="D30" s="63">
        <v>35</v>
      </c>
      <c r="E30" s="47">
        <v>10</v>
      </c>
      <c r="F30" s="38">
        <v>0</v>
      </c>
      <c r="G30" s="38">
        <v>0</v>
      </c>
      <c r="H30" s="82">
        <f t="shared" si="0"/>
        <v>10</v>
      </c>
      <c r="I30" s="83">
        <f t="shared" si="1"/>
        <v>350</v>
      </c>
      <c r="J30" s="61">
        <f t="shared" si="5"/>
        <v>350</v>
      </c>
      <c r="K30" s="61">
        <f t="shared" si="3"/>
        <v>0</v>
      </c>
      <c r="L30" s="81">
        <f t="shared" si="4"/>
        <v>0</v>
      </c>
    </row>
    <row r="31" spans="1:12" s="2" customFormat="1" ht="18" customHeight="1">
      <c r="A31" s="51">
        <v>15</v>
      </c>
      <c r="B31" s="62" t="s">
        <v>37</v>
      </c>
      <c r="C31" s="63" t="s">
        <v>24</v>
      </c>
      <c r="D31" s="63">
        <v>11.5</v>
      </c>
      <c r="E31" s="47">
        <v>15</v>
      </c>
      <c r="F31" s="38">
        <v>0</v>
      </c>
      <c r="G31" s="38">
        <v>0</v>
      </c>
      <c r="H31" s="82">
        <f t="shared" si="0"/>
        <v>15</v>
      </c>
      <c r="I31" s="83">
        <f t="shared" si="1"/>
        <v>172.5</v>
      </c>
      <c r="J31" s="61">
        <f t="shared" si="5"/>
        <v>172.5</v>
      </c>
      <c r="K31" s="61">
        <f t="shared" si="3"/>
        <v>0</v>
      </c>
      <c r="L31" s="81">
        <f t="shared" si="4"/>
        <v>0</v>
      </c>
    </row>
    <row r="32" spans="1:12" s="2" customFormat="1" ht="18" customHeight="1">
      <c r="A32" s="51">
        <v>16</v>
      </c>
      <c r="B32" s="62" t="s">
        <v>39</v>
      </c>
      <c r="C32" s="63" t="s">
        <v>21</v>
      </c>
      <c r="D32" s="63">
        <v>1</v>
      </c>
      <c r="E32" s="47">
        <v>180</v>
      </c>
      <c r="F32" s="38">
        <v>0</v>
      </c>
      <c r="G32" s="38">
        <v>0</v>
      </c>
      <c r="H32" s="82">
        <f t="shared" si="0"/>
        <v>180</v>
      </c>
      <c r="I32" s="83">
        <f t="shared" si="1"/>
        <v>180</v>
      </c>
      <c r="J32" s="61">
        <f t="shared" si="5"/>
        <v>180</v>
      </c>
      <c r="K32" s="61">
        <f t="shared" si="3"/>
        <v>0</v>
      </c>
      <c r="L32" s="81">
        <f t="shared" si="4"/>
        <v>0</v>
      </c>
    </row>
    <row r="33" spans="1:12" ht="18" customHeight="1" thickBot="1">
      <c r="A33" s="53"/>
      <c r="B33" s="49"/>
      <c r="C33" s="45"/>
      <c r="D33" s="45"/>
      <c r="E33" s="40"/>
      <c r="F33" s="40"/>
      <c r="G33" s="40"/>
      <c r="H33" s="38"/>
      <c r="I33" s="65"/>
      <c r="J33" s="72">
        <f>SUM(J17:J32)</f>
        <v>6264</v>
      </c>
      <c r="K33" s="73">
        <f>SUM(K17:K32)</f>
        <v>541</v>
      </c>
      <c r="L33" s="74">
        <f>SUM(L17:L32)</f>
        <v>0</v>
      </c>
    </row>
    <row r="34" spans="1:12" s="6" customFormat="1" ht="18" customHeight="1">
      <c r="A34" s="53"/>
      <c r="B34" s="50"/>
      <c r="C34" s="39"/>
      <c r="D34" s="41"/>
      <c r="E34" s="40"/>
      <c r="F34" s="40"/>
      <c r="G34" s="40"/>
      <c r="H34" s="40" t="s">
        <v>8</v>
      </c>
      <c r="I34" s="84">
        <f>SUM(I17:I33)</f>
        <v>6805</v>
      </c>
      <c r="J34" s="4"/>
      <c r="K34" s="5"/>
      <c r="L34" s="3"/>
    </row>
    <row r="35" spans="1:12" ht="18" customHeight="1">
      <c r="A35" s="54"/>
      <c r="B35" s="93"/>
      <c r="C35" s="42"/>
      <c r="D35" s="43"/>
      <c r="E35" s="44"/>
      <c r="F35" s="44"/>
      <c r="G35" s="44"/>
      <c r="H35" s="38" t="s">
        <v>9</v>
      </c>
      <c r="I35" s="52">
        <f>I36-I34</f>
        <v>1361</v>
      </c>
      <c r="J35" s="8"/>
      <c r="K35" s="9"/>
      <c r="L35" s="7"/>
    </row>
    <row r="36" spans="1:12" ht="18" customHeight="1" thickBot="1">
      <c r="A36" s="55"/>
      <c r="B36" s="94"/>
      <c r="C36" s="56"/>
      <c r="D36" s="57"/>
      <c r="E36" s="58"/>
      <c r="F36" s="58"/>
      <c r="G36" s="58"/>
      <c r="H36" s="59" t="s">
        <v>8</v>
      </c>
      <c r="I36" s="60">
        <f>I34*1.2</f>
        <v>8166</v>
      </c>
      <c r="J36" s="85" t="s">
        <v>16</v>
      </c>
      <c r="K36" s="76"/>
      <c r="L36" s="3"/>
    </row>
    <row r="37" spans="1:12" ht="18" customHeight="1">
      <c r="A37" s="26"/>
      <c r="B37" s="87"/>
      <c r="C37" s="77"/>
      <c r="D37" s="27"/>
      <c r="E37" s="28"/>
      <c r="F37" s="28"/>
      <c r="G37" s="28"/>
      <c r="H37" s="95"/>
      <c r="I37" s="36"/>
      <c r="J37" s="86"/>
      <c r="K37" s="76"/>
      <c r="L37" s="3"/>
    </row>
    <row r="38" spans="1:12" ht="18" customHeight="1">
      <c r="A38" s="26"/>
      <c r="B38" s="36"/>
      <c r="C38" s="75"/>
      <c r="D38" s="76"/>
      <c r="E38" s="28"/>
      <c r="F38" s="28"/>
      <c r="G38" s="28"/>
      <c r="H38" s="95"/>
      <c r="I38" s="36"/>
      <c r="J38" s="4"/>
      <c r="K38" s="5"/>
      <c r="L38" s="3"/>
    </row>
    <row r="39" spans="1:12" ht="18" customHeight="1">
      <c r="A39" s="26"/>
      <c r="B39" s="80"/>
      <c r="C39" s="26"/>
      <c r="D39" s="27"/>
      <c r="E39" s="28"/>
      <c r="F39" s="28"/>
      <c r="G39" s="28"/>
      <c r="H39" s="35"/>
      <c r="I39" s="36"/>
      <c r="J39" s="4"/>
      <c r="K39" s="5"/>
      <c r="L39" s="3"/>
    </row>
    <row r="40" spans="1:12" ht="18" customHeight="1">
      <c r="A40" s="19"/>
      <c r="B40" s="78"/>
      <c r="C40" s="19"/>
      <c r="D40" s="18"/>
      <c r="E40" s="21"/>
      <c r="F40" s="21"/>
      <c r="G40" s="21"/>
      <c r="H40" s="21"/>
      <c r="I40" s="21"/>
      <c r="J40" s="11"/>
      <c r="K40" s="12"/>
      <c r="L40" s="10"/>
    </row>
    <row r="41" spans="1:12" ht="18" customHeight="1">
      <c r="A41" s="19"/>
      <c r="B41" s="88"/>
      <c r="C41" s="19"/>
      <c r="D41" s="18"/>
      <c r="E41" s="21"/>
      <c r="F41" s="21"/>
      <c r="G41" s="21"/>
      <c r="H41" s="21"/>
      <c r="I41" s="21"/>
      <c r="J41" s="10"/>
      <c r="K41" s="10"/>
      <c r="L41" s="10"/>
    </row>
    <row r="42" spans="1:12" s="2" customFormat="1" ht="18" customHeight="1">
      <c r="A42" s="16"/>
      <c r="B42" s="36" t="s">
        <v>17</v>
      </c>
      <c r="C42" s="16"/>
      <c r="D42" s="17"/>
      <c r="E42" s="20"/>
      <c r="F42" s="20"/>
      <c r="G42" s="20"/>
      <c r="H42" s="36" t="s">
        <v>18</v>
      </c>
      <c r="I42" s="30"/>
      <c r="J42" s="3"/>
      <c r="K42" s="3"/>
      <c r="L42" s="3"/>
    </row>
    <row r="43" spans="1:12" s="2" customFormat="1" ht="18" customHeight="1">
      <c r="A43" s="16"/>
      <c r="B43" s="97" t="s">
        <v>20</v>
      </c>
      <c r="C43" s="19"/>
      <c r="D43" s="18"/>
      <c r="E43" s="21"/>
      <c r="F43" s="21"/>
      <c r="G43" s="21"/>
      <c r="H43" s="96" t="s">
        <v>19</v>
      </c>
      <c r="I43" s="31"/>
      <c r="J43" s="10"/>
      <c r="K43" s="10"/>
      <c r="L43" s="10"/>
    </row>
    <row r="44" spans="1:9" ht="12">
      <c r="A44" s="16"/>
      <c r="B44" s="79"/>
      <c r="C44" s="16"/>
      <c r="D44" s="17"/>
      <c r="E44" s="17"/>
      <c r="F44" s="17"/>
      <c r="G44" s="17"/>
      <c r="H44" s="17"/>
      <c r="I44" s="32"/>
    </row>
    <row r="45" ht="12.75">
      <c r="B45" s="78"/>
    </row>
    <row r="46" spans="1:12" ht="12">
      <c r="A46" s="13"/>
      <c r="B46" s="79"/>
      <c r="C46" s="14"/>
      <c r="D46" s="13"/>
      <c r="E46" s="15"/>
      <c r="F46" s="15"/>
      <c r="G46" s="15"/>
      <c r="H46" s="15"/>
      <c r="I46" s="15"/>
      <c r="J46" s="15"/>
      <c r="K46" s="15"/>
      <c r="L46" s="15"/>
    </row>
    <row r="47" ht="12.75">
      <c r="B47" s="78"/>
    </row>
    <row r="48" ht="12">
      <c r="B48" s="79"/>
    </row>
    <row r="49" spans="2:13" ht="12">
      <c r="B49" s="22"/>
      <c r="M49" s="13"/>
    </row>
    <row r="50" ht="12">
      <c r="B50" s="23"/>
    </row>
    <row r="51" ht="12">
      <c r="B51" s="23"/>
    </row>
    <row r="52" ht="12">
      <c r="B52" s="23"/>
    </row>
    <row r="53" ht="12">
      <c r="B53" s="23"/>
    </row>
    <row r="55" spans="1:13" s="13" customFormat="1" ht="12">
      <c r="A55"/>
      <c r="B55"/>
      <c r="C55" s="1"/>
      <c r="D55"/>
      <c r="E55"/>
      <c r="F55"/>
      <c r="G55"/>
      <c r="H55"/>
      <c r="I55"/>
      <c r="J55"/>
      <c r="K55"/>
      <c r="L55"/>
      <c r="M55"/>
    </row>
  </sheetData>
  <sheetProtection/>
  <mergeCells count="1">
    <mergeCell ref="E13:G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</dc:creator>
  <cp:keywords/>
  <dc:description/>
  <cp:lastModifiedBy>Kristjan</cp:lastModifiedBy>
  <cp:lastPrinted>2012-02-15T15:26:52Z</cp:lastPrinted>
  <dcterms:created xsi:type="dcterms:W3CDTF">2006-09-08T12:05:40Z</dcterms:created>
  <dcterms:modified xsi:type="dcterms:W3CDTF">2013-01-15T17:38:18Z</dcterms:modified>
  <cp:category/>
  <cp:version/>
  <cp:contentType/>
  <cp:contentStatus/>
</cp:coreProperties>
</file>